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A180E565-31D9-4E5F-B7C7-51D0FFC3C883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1.2025 - 31.03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C5" i="1"/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C41" i="1"/>
  <c r="D23" i="1" l="1"/>
  <c r="D5" i="1"/>
  <c r="D41" i="1" s="1"/>
</calcChain>
</file>

<file path=xl/sharedStrings.xml><?xml version="1.0" encoding="utf-8"?>
<sst xmlns="http://schemas.openxmlformats.org/spreadsheetml/2006/main" count="40" uniqueCount="24">
  <si>
    <t>Nombre de contractes per procediment de contractació</t>
  </si>
  <si>
    <t>ADJUDICATARI</t>
  </si>
  <si>
    <t>PROCEDIMENT</t>
  </si>
  <si>
    <t>NOMBRE ADJUDICACIONS</t>
  </si>
  <si>
    <t>PERCENTATGE</t>
  </si>
  <si>
    <t>PIME</t>
  </si>
  <si>
    <t>Associació per a la innovació</t>
  </si>
  <si>
    <t>Basat en acord marc</t>
  </si>
  <si>
    <t>Basat en un sistema dinàmic d'adquisició</t>
  </si>
  <si>
    <t>Concurs de projectes</t>
  </si>
  <si>
    <t>Contracte menor</t>
  </si>
  <si>
    <t>Derivat d'acord marc</t>
  </si>
  <si>
    <t>Derivat d'associació per a la innovació</t>
  </si>
  <si>
    <t>Diàleg competitiu</t>
  </si>
  <si>
    <t>Licitació amb negociació</t>
  </si>
  <si>
    <t>Negociat amb publicitat</t>
  </si>
  <si>
    <t>Negociat sense publicitat</t>
  </si>
  <si>
    <t>Normes internes</t>
  </si>
  <si>
    <t>Obert</t>
  </si>
  <si>
    <t>Obert simplificat</t>
  </si>
  <si>
    <t>Restringit</t>
  </si>
  <si>
    <t>Altres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</si>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</sst>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  <sheetName val="Dades 01.07.2025 - 30.09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activeCell="C24" sqref="C24:C39"/>
    </sheetView>
  </sheetViews>
  <sheetFormatPr defaultRowHeight="15"/>
  <cols>
    <col min="1" max="1" width="14.85546875" bestFit="1" customWidth="1"/>
    <col min="2" max="2" width="38.140625" bestFit="1" customWidth="1"/>
    <col min="3" max="3" width="34.85546875" bestFit="1" customWidth="1"/>
    <col min="4" max="4" width="14.2851562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>
      <c r="A3" s="5" t="s">
        <v>1</v>
      </c>
      <c r="B3" s="5" t="s">
        <v>2</v>
      </c>
      <c r="C3" s="5" t="s">
        <v>3</v>
      </c>
      <c r="D3" s="5" t="s">
        <v>4</v>
      </c>
    </row>
    <row r="4" spans="1:4">
      <c r="A4" s="6"/>
      <c r="B4" s="6"/>
      <c r="C4" s="6"/>
      <c r="D4" s="6"/>
    </row>
    <row r="5" spans="1:4">
      <c r="A5" s="7" t="s">
        <v>5</v>
      </c>
      <c r="B5" s="8"/>
      <c r="C5" s="13">
        <f>SUM(C6:C21)</f>
        <v>384</v>
      </c>
      <c r="D5" s="9">
        <f>C5/C$41</f>
        <v>0.51063829787234039</v>
      </c>
    </row>
    <row r="6" spans="1:4">
      <c r="A6" s="10"/>
      <c r="B6" s="7" t="s">
        <v>6</v>
      </c>
      <c r="C6" s="13">
        <v>0</v>
      </c>
      <c r="D6" s="9">
        <f>C6/C$5</f>
        <v>0</v>
      </c>
    </row>
    <row r="7" spans="1:4">
      <c r="A7" s="11"/>
      <c r="B7" s="7" t="s">
        <v>7</v>
      </c>
      <c r="C7" s="13">
        <v>0</v>
      </c>
      <c r="D7" s="9">
        <f t="shared" ref="D7:D21" si="0">C7/C$5</f>
        <v>0</v>
      </c>
    </row>
    <row r="8" spans="1:4">
      <c r="A8" s="11"/>
      <c r="B8" s="7" t="s">
        <v>8</v>
      </c>
      <c r="C8" s="13">
        <v>0</v>
      </c>
      <c r="D8" s="9">
        <f t="shared" si="0"/>
        <v>0</v>
      </c>
    </row>
    <row r="9" spans="1:4">
      <c r="A9" s="11"/>
      <c r="B9" s="7" t="s">
        <v>9</v>
      </c>
      <c r="C9" s="13">
        <v>0</v>
      </c>
      <c r="D9" s="9">
        <f t="shared" si="0"/>
        <v>0</v>
      </c>
    </row>
    <row r="10" spans="1:4">
      <c r="A10" s="11"/>
      <c r="B10" s="7" t="s">
        <v>10</v>
      </c>
      <c r="C10" s="13">
        <v>171</v>
      </c>
      <c r="D10" s="9">
        <f t="shared" si="0"/>
        <v>0.4453125</v>
      </c>
    </row>
    <row r="11" spans="1:4">
      <c r="A11" s="11"/>
      <c r="B11" s="7" t="s">
        <v>11</v>
      </c>
      <c r="C11" s="13">
        <v>0</v>
      </c>
      <c r="D11" s="9">
        <f t="shared" si="0"/>
        <v>0</v>
      </c>
    </row>
    <row r="12" spans="1:4">
      <c r="A12" s="11"/>
      <c r="B12" s="7" t="s">
        <v>12</v>
      </c>
      <c r="C12" s="13">
        <v>0</v>
      </c>
      <c r="D12" s="9">
        <f t="shared" si="0"/>
        <v>0</v>
      </c>
    </row>
    <row r="13" spans="1:4">
      <c r="A13" s="11"/>
      <c r="B13" s="7" t="s">
        <v>13</v>
      </c>
      <c r="C13" s="13">
        <v>0</v>
      </c>
      <c r="D13" s="9">
        <f t="shared" si="0"/>
        <v>0</v>
      </c>
    </row>
    <row r="14" spans="1:4">
      <c r="A14" s="11"/>
      <c r="B14" s="7" t="s">
        <v>14</v>
      </c>
      <c r="C14" s="13">
        <v>0</v>
      </c>
      <c r="D14" s="9">
        <f t="shared" si="0"/>
        <v>0</v>
      </c>
    </row>
    <row r="15" spans="1:4">
      <c r="A15" s="11"/>
      <c r="B15" s="7" t="s">
        <v>15</v>
      </c>
      <c r="C15" s="13">
        <v>0</v>
      </c>
      <c r="D15" s="9">
        <f t="shared" si="0"/>
        <v>0</v>
      </c>
    </row>
    <row r="16" spans="1:4">
      <c r="A16" s="11"/>
      <c r="B16" s="7" t="s">
        <v>16</v>
      </c>
      <c r="C16" s="13">
        <v>15</v>
      </c>
      <c r="D16" s="9">
        <f t="shared" si="0"/>
        <v>3.90625E-2</v>
      </c>
    </row>
    <row r="17" spans="1:4">
      <c r="A17" s="11"/>
      <c r="B17" s="7" t="s">
        <v>17</v>
      </c>
      <c r="C17" s="13">
        <v>0</v>
      </c>
      <c r="D17" s="9">
        <f t="shared" si="0"/>
        <v>0</v>
      </c>
    </row>
    <row r="18" spans="1:4">
      <c r="A18" s="11"/>
      <c r="B18" s="7" t="s">
        <v>18</v>
      </c>
      <c r="C18" s="13">
        <v>106</v>
      </c>
      <c r="D18" s="9">
        <f t="shared" si="0"/>
        <v>0.27604166666666669</v>
      </c>
    </row>
    <row r="19" spans="1:4">
      <c r="A19" s="11"/>
      <c r="B19" s="7" t="s">
        <v>19</v>
      </c>
      <c r="C19" s="13">
        <v>78</v>
      </c>
      <c r="D19" s="9">
        <f t="shared" si="0"/>
        <v>0.203125</v>
      </c>
    </row>
    <row r="20" spans="1:4">
      <c r="A20" s="11"/>
      <c r="B20" s="7" t="s">
        <v>20</v>
      </c>
      <c r="C20" s="13">
        <v>12</v>
      </c>
      <c r="D20" s="9">
        <f t="shared" si="0"/>
        <v>3.125E-2</v>
      </c>
    </row>
    <row r="21" spans="1:4">
      <c r="A21" s="12"/>
      <c r="B21" s="7" t="s">
        <v>21</v>
      </c>
      <c r="C21" s="13">
        <v>2</v>
      </c>
      <c r="D21" s="9">
        <f t="shared" si="0"/>
        <v>5.208333333333333E-3</v>
      </c>
    </row>
    <row r="22" spans="1:4">
      <c r="A22" s="6"/>
      <c r="B22" s="6"/>
      <c r="C22" s="6"/>
      <c r="D22" s="6"/>
    </row>
    <row r="23" spans="1:4">
      <c r="A23" s="7" t="s">
        <v>22</v>
      </c>
      <c r="B23" s="8"/>
      <c r="C23" s="13">
        <f>SUM(C24:C39)</f>
        <v>368</v>
      </c>
      <c r="D23" s="9">
        <f>C23/C$41</f>
        <v>0.48936170212765956</v>
      </c>
    </row>
    <row r="24" spans="1:4">
      <c r="A24" s="10"/>
      <c r="B24" s="7" t="s">
        <v>6</v>
      </c>
      <c r="C24" s="13">
        <v>0</v>
      </c>
      <c r="D24" s="9">
        <f>C24/C$23</f>
        <v>0</v>
      </c>
    </row>
    <row r="25" spans="1:4">
      <c r="A25" s="11"/>
      <c r="B25" s="7" t="s">
        <v>7</v>
      </c>
      <c r="C25" s="13">
        <v>0</v>
      </c>
      <c r="D25" s="9">
        <f t="shared" ref="D25:D39" si="1">C25/C$23</f>
        <v>0</v>
      </c>
    </row>
    <row r="26" spans="1:4">
      <c r="A26" s="11"/>
      <c r="B26" s="7" t="s">
        <v>8</v>
      </c>
      <c r="C26" s="13">
        <v>0</v>
      </c>
      <c r="D26" s="9">
        <f t="shared" si="1"/>
        <v>0</v>
      </c>
    </row>
    <row r="27" spans="1:4">
      <c r="A27" s="11"/>
      <c r="B27" s="7" t="s">
        <v>9</v>
      </c>
      <c r="C27" s="13">
        <v>0</v>
      </c>
      <c r="D27" s="9">
        <f t="shared" si="1"/>
        <v>0</v>
      </c>
    </row>
    <row r="28" spans="1:4">
      <c r="A28" s="11"/>
      <c r="B28" s="7" t="s">
        <v>10</v>
      </c>
      <c r="C28" s="13">
        <v>172</v>
      </c>
      <c r="D28" s="9">
        <f t="shared" si="1"/>
        <v>0.46739130434782611</v>
      </c>
    </row>
    <row r="29" spans="1:4">
      <c r="A29" s="11"/>
      <c r="B29" s="7" t="s">
        <v>11</v>
      </c>
      <c r="C29" s="13">
        <v>6</v>
      </c>
      <c r="D29" s="9">
        <f t="shared" si="1"/>
        <v>1.6304347826086956E-2</v>
      </c>
    </row>
    <row r="30" spans="1:4">
      <c r="A30" s="11"/>
      <c r="B30" s="7" t="s">
        <v>12</v>
      </c>
      <c r="C30" s="13">
        <v>0</v>
      </c>
      <c r="D30" s="9">
        <f t="shared" si="1"/>
        <v>0</v>
      </c>
    </row>
    <row r="31" spans="1:4">
      <c r="A31" s="11"/>
      <c r="B31" s="7" t="s">
        <v>13</v>
      </c>
      <c r="C31" s="13">
        <v>0</v>
      </c>
      <c r="D31" s="9">
        <f t="shared" si="1"/>
        <v>0</v>
      </c>
    </row>
    <row r="32" spans="1:4">
      <c r="A32" s="11"/>
      <c r="B32" s="7" t="s">
        <v>14</v>
      </c>
      <c r="C32" s="13">
        <v>0</v>
      </c>
      <c r="D32" s="9">
        <f t="shared" si="1"/>
        <v>0</v>
      </c>
    </row>
    <row r="33" spans="1:4">
      <c r="A33" s="11"/>
      <c r="B33" s="7" t="s">
        <v>15</v>
      </c>
      <c r="C33" s="13">
        <v>0</v>
      </c>
      <c r="D33" s="9">
        <f t="shared" si="1"/>
        <v>0</v>
      </c>
    </row>
    <row r="34" spans="1:4">
      <c r="A34" s="11"/>
      <c r="B34" s="7" t="s">
        <v>16</v>
      </c>
      <c r="C34" s="13">
        <v>23</v>
      </c>
      <c r="D34" s="9">
        <f t="shared" si="1"/>
        <v>6.25E-2</v>
      </c>
    </row>
    <row r="35" spans="1:4">
      <c r="A35" s="11"/>
      <c r="B35" s="7" t="s">
        <v>17</v>
      </c>
      <c r="C35" s="13">
        <v>0</v>
      </c>
      <c r="D35" s="9">
        <f t="shared" si="1"/>
        <v>0</v>
      </c>
    </row>
    <row r="36" spans="1:4">
      <c r="A36" s="11"/>
      <c r="B36" s="7" t="s">
        <v>18</v>
      </c>
      <c r="C36" s="13">
        <v>140</v>
      </c>
      <c r="D36" s="9">
        <f t="shared" si="1"/>
        <v>0.38043478260869568</v>
      </c>
    </row>
    <row r="37" spans="1:4">
      <c r="A37" s="11"/>
      <c r="B37" s="7" t="s">
        <v>19</v>
      </c>
      <c r="C37" s="13">
        <v>26</v>
      </c>
      <c r="D37" s="9">
        <f t="shared" si="1"/>
        <v>7.0652173913043473E-2</v>
      </c>
    </row>
    <row r="38" spans="1:4">
      <c r="A38" s="11"/>
      <c r="B38" s="7" t="s">
        <v>20</v>
      </c>
      <c r="C38" s="13">
        <v>1</v>
      </c>
      <c r="D38" s="9">
        <f t="shared" si="1"/>
        <v>2.717391304347826E-3</v>
      </c>
    </row>
    <row r="39" spans="1:4">
      <c r="A39" s="12"/>
      <c r="B39" s="7" t="s">
        <v>21</v>
      </c>
      <c r="C39" s="13">
        <v>0</v>
      </c>
      <c r="D39" s="9">
        <f t="shared" si="1"/>
        <v>0</v>
      </c>
    </row>
    <row r="40" spans="1:4">
      <c r="A40" s="6"/>
      <c r="B40" s="6"/>
      <c r="C40" s="6"/>
      <c r="D40" s="6"/>
    </row>
    <row r="41" spans="1:4">
      <c r="A41" s="7" t="s">
        <v>23</v>
      </c>
      <c r="B41" s="8"/>
      <c r="C41" s="13">
        <f>SUM(C5,C23)</f>
        <v>752</v>
      </c>
      <c r="D41" s="9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2025-12-01T10:03:20Z</dcterms:modified>
  <cp:category/>
  <cp:contentStatus/>
</cp:coreProperties>
</file>