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4D8743B7-DF42-4484-B33D-A37D90C25416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<sst xmlns="http://schemas.openxmlformats.org/spreadsheetml/2006/main" count="34" uniqueCount="21">
  <si>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Import dels contractes per tipologia del contracte</t>
  </si>
  <si>
    <t>ADJUDICATARI</t>
  </si>
  <si>
    <t>TIPOLOGIA</t>
  </si>
  <si>
    <t>IMPORT ADJUDICACIONS SENSE IVA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</si>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</sst>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34.8554687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41597444.899999991</v>
      </c>
      <c r="D5" s="11">
        <f>C5/C$35</f>
        <v>0.19166739827020052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14" t="s">
        <v>7</v>
      </c>
      <c r="C7" s="10">
        <v>0</v>
      </c>
      <c r="D7" s="11">
        <f t="shared" ref="D7:D18" si="0">C7/C$5</f>
        <v>0</v>
      </c>
    </row>
    <row r="8" spans="1:4">
      <c r="A8" s="13"/>
      <c r="B8" s="14" t="s">
        <v>8</v>
      </c>
      <c r="C8" s="10">
        <v>0</v>
      </c>
      <c r="D8" s="11">
        <f t="shared" si="0"/>
        <v>0</v>
      </c>
    </row>
    <row r="9" spans="1:4">
      <c r="A9" s="13"/>
      <c r="B9" s="14" t="s">
        <v>9</v>
      </c>
      <c r="C9" s="10">
        <v>0</v>
      </c>
      <c r="D9" s="11">
        <f t="shared" si="0"/>
        <v>0</v>
      </c>
    </row>
    <row r="10" spans="1:4">
      <c r="A10" s="13"/>
      <c r="B10" s="14" t="s">
        <v>10</v>
      </c>
      <c r="C10" s="10">
        <v>0</v>
      </c>
      <c r="D10" s="11">
        <f t="shared" si="0"/>
        <v>0</v>
      </c>
    </row>
    <row r="11" spans="1:4">
      <c r="A11" s="13"/>
      <c r="B11" s="14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14533274.010000002</v>
      </c>
      <c r="D12" s="11">
        <f t="shared" si="0"/>
        <v>0.34937900741110195</v>
      </c>
    </row>
    <row r="13" spans="1:4">
      <c r="A13" s="13"/>
      <c r="B13" s="8" t="s">
        <v>13</v>
      </c>
      <c r="C13" s="10">
        <v>128106.28</v>
      </c>
      <c r="D13" s="11">
        <f t="shared" si="0"/>
        <v>3.0796670398378248E-3</v>
      </c>
    </row>
    <row r="14" spans="1:4">
      <c r="A14" s="13"/>
      <c r="B14" s="8" t="s">
        <v>14</v>
      </c>
      <c r="C14" s="10">
        <v>0</v>
      </c>
      <c r="D14" s="11">
        <f t="shared" si="0"/>
        <v>0</v>
      </c>
    </row>
    <row r="15" spans="1:4">
      <c r="A15" s="13"/>
      <c r="B15" s="8" t="s">
        <v>15</v>
      </c>
      <c r="C15" s="10">
        <v>18123299.839999992</v>
      </c>
      <c r="D15" s="11">
        <f t="shared" si="0"/>
        <v>0.43568300609732874</v>
      </c>
    </row>
    <row r="16" spans="1:4">
      <c r="A16" s="13"/>
      <c r="B16" s="8" t="s">
        <v>16</v>
      </c>
      <c r="C16" s="10">
        <v>8812764.7699999996</v>
      </c>
      <c r="D16" s="11">
        <f t="shared" si="0"/>
        <v>0.21185831945173156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5"/>
      <c r="B18" s="8" t="s">
        <v>18</v>
      </c>
      <c r="C18" s="10">
        <v>0</v>
      </c>
      <c r="D18" s="11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175431873.99000004</v>
      </c>
      <c r="D20" s="11">
        <f>C20/C$35</f>
        <v>0.80833260172979937</v>
      </c>
    </row>
    <row r="21" spans="1:4">
      <c r="A21" s="12"/>
      <c r="B21" s="8" t="s">
        <v>6</v>
      </c>
      <c r="C21" s="10">
        <v>0</v>
      </c>
      <c r="D21" s="11">
        <f>C21/C$20</f>
        <v>0</v>
      </c>
    </row>
    <row r="22" spans="1:4">
      <c r="A22" s="13"/>
      <c r="B22" s="14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14" t="s">
        <v>8</v>
      </c>
      <c r="C23" s="10">
        <v>0</v>
      </c>
      <c r="D23" s="11">
        <f t="shared" si="1"/>
        <v>0</v>
      </c>
    </row>
    <row r="24" spans="1:4">
      <c r="A24" s="13"/>
      <c r="B24" s="14" t="s">
        <v>9</v>
      </c>
      <c r="C24" s="10">
        <v>0</v>
      </c>
      <c r="D24" s="11">
        <f t="shared" si="1"/>
        <v>0</v>
      </c>
    </row>
    <row r="25" spans="1:4">
      <c r="A25" s="13"/>
      <c r="B25" s="14" t="s">
        <v>10</v>
      </c>
      <c r="C25" s="10">
        <v>0</v>
      </c>
      <c r="D25" s="11">
        <f t="shared" si="1"/>
        <v>0</v>
      </c>
    </row>
    <row r="26" spans="1:4">
      <c r="A26" s="13"/>
      <c r="B26" s="14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14490276.699999999</v>
      </c>
      <c r="D27" s="11">
        <f t="shared" si="1"/>
        <v>8.2597742191512891E-2</v>
      </c>
    </row>
    <row r="28" spans="1:4">
      <c r="A28" s="13"/>
      <c r="B28" s="8" t="s">
        <v>13</v>
      </c>
      <c r="C28" s="10">
        <v>0</v>
      </c>
      <c r="D28" s="11">
        <f t="shared" si="1"/>
        <v>0</v>
      </c>
    </row>
    <row r="29" spans="1:4">
      <c r="A29" s="13"/>
      <c r="B29" s="8" t="s">
        <v>14</v>
      </c>
      <c r="C29" s="10">
        <v>1424945.47</v>
      </c>
      <c r="D29" s="11">
        <f t="shared" si="1"/>
        <v>8.1225004190585374E-3</v>
      </c>
    </row>
    <row r="30" spans="1:4">
      <c r="A30" s="13"/>
      <c r="B30" s="8" t="s">
        <v>15</v>
      </c>
      <c r="C30" s="10">
        <v>88054581.039999992</v>
      </c>
      <c r="D30" s="11">
        <f t="shared" si="1"/>
        <v>0.50193034502395661</v>
      </c>
    </row>
    <row r="31" spans="1:4">
      <c r="A31" s="13"/>
      <c r="B31" s="8" t="s">
        <v>16</v>
      </c>
      <c r="C31" s="10">
        <v>71462070.780000046</v>
      </c>
      <c r="D31" s="11">
        <f t="shared" si="1"/>
        <v>0.40734941236547201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5"/>
      <c r="B33" s="8" t="s">
        <v>18</v>
      </c>
      <c r="C33" s="10">
        <v>0</v>
      </c>
      <c r="D33" s="11">
        <f t="shared" si="1"/>
        <v>0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217029318.89000005</v>
      </c>
      <c r="D35" s="11">
        <f>SUM(D5,D20)</f>
        <v>0.99999999999999989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2025-12-01T09:44:25Z</dcterms:modified>
  <cp:category/>
  <cp:contentStatus/>
</cp:coreProperties>
</file>