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CAAEBFFE-F977-47D8-8A8D-E3B631CE55D3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7.2023 - 31.12.2024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1" l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5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<sst xmlns="http://schemas.openxmlformats.org/spreadsheetml/2006/main" count="40" uniqueCount="24">
  <si>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Import dels contractes per procediment de contractació</t>
  </si>
  <si>
    <t>ADJUDICATARI</t>
  </si>
  <si>
    <t>PROCEDIMENT</t>
  </si>
  <si>
    <t>IMPORT ADJUDICACIONS SENSE IVA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</si>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</sst>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34.8554687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0">
        <f>SUM(C6:C21)</f>
        <v>245556835.1400001</v>
      </c>
      <c r="D5" s="11">
        <f>C5/C$41</f>
        <v>0.32986588079819185</v>
      </c>
    </row>
    <row r="6" spans="1:4">
      <c r="A6" s="12"/>
      <c r="B6" s="8" t="s">
        <v>6</v>
      </c>
      <c r="C6" s="10">
        <v>0</v>
      </c>
      <c r="D6" s="11">
        <f>C6/C$5</f>
        <v>0</v>
      </c>
    </row>
    <row r="7" spans="1:4">
      <c r="A7" s="13"/>
      <c r="B7" s="8" t="s">
        <v>7</v>
      </c>
      <c r="C7" s="10">
        <v>0</v>
      </c>
      <c r="D7" s="11">
        <f t="shared" ref="D7:D21" si="0">C7/C$5</f>
        <v>0</v>
      </c>
    </row>
    <row r="8" spans="1:4">
      <c r="A8" s="13"/>
      <c r="B8" s="8" t="s">
        <v>8</v>
      </c>
      <c r="C8" s="10">
        <v>0</v>
      </c>
      <c r="D8" s="11">
        <f t="shared" si="0"/>
        <v>0</v>
      </c>
    </row>
    <row r="9" spans="1:4">
      <c r="A9" s="13"/>
      <c r="B9" s="8" t="s">
        <v>9</v>
      </c>
      <c r="C9" s="10">
        <v>13896.7</v>
      </c>
      <c r="D9" s="11">
        <f t="shared" si="0"/>
        <v>5.6592601024838225E-5</v>
      </c>
    </row>
    <row r="10" spans="1:4">
      <c r="A10" s="13"/>
      <c r="B10" s="8" t="s">
        <v>10</v>
      </c>
      <c r="C10" s="10">
        <v>18322611.230000034</v>
      </c>
      <c r="D10" s="11">
        <f t="shared" si="0"/>
        <v>7.4616579984644715E-2</v>
      </c>
    </row>
    <row r="11" spans="1:4">
      <c r="A11" s="13"/>
      <c r="B11" s="8" t="s">
        <v>11</v>
      </c>
      <c r="C11" s="10">
        <v>845707.85</v>
      </c>
      <c r="D11" s="11">
        <f t="shared" si="0"/>
        <v>3.4440411708264356E-3</v>
      </c>
    </row>
    <row r="12" spans="1:4">
      <c r="A12" s="13"/>
      <c r="B12" s="8" t="s">
        <v>12</v>
      </c>
      <c r="C12" s="10">
        <v>0</v>
      </c>
      <c r="D12" s="11">
        <f t="shared" si="0"/>
        <v>0</v>
      </c>
    </row>
    <row r="13" spans="1:4">
      <c r="A13" s="13"/>
      <c r="B13" s="8" t="s">
        <v>13</v>
      </c>
      <c r="C13" s="10">
        <v>0</v>
      </c>
      <c r="D13" s="11">
        <f t="shared" si="0"/>
        <v>0</v>
      </c>
    </row>
    <row r="14" spans="1:4">
      <c r="A14" s="13"/>
      <c r="B14" s="8" t="s">
        <v>14</v>
      </c>
      <c r="C14" s="10">
        <v>5368590.22</v>
      </c>
      <c r="D14" s="11">
        <f t="shared" si="0"/>
        <v>2.1862923167824622E-2</v>
      </c>
    </row>
    <row r="15" spans="1:4">
      <c r="A15" s="13"/>
      <c r="B15" s="8" t="s">
        <v>15</v>
      </c>
      <c r="C15" s="10">
        <v>196452.53</v>
      </c>
      <c r="D15" s="11">
        <f t="shared" si="0"/>
        <v>8.0002875867004838E-4</v>
      </c>
    </row>
    <row r="16" spans="1:4">
      <c r="A16" s="13"/>
      <c r="B16" s="8" t="s">
        <v>16</v>
      </c>
      <c r="C16" s="10">
        <v>13510890.990000004</v>
      </c>
      <c r="D16" s="11">
        <f t="shared" si="0"/>
        <v>5.5021441298088877E-2</v>
      </c>
    </row>
    <row r="17" spans="1:4">
      <c r="A17" s="13"/>
      <c r="B17" s="8" t="s">
        <v>17</v>
      </c>
      <c r="C17" s="10">
        <v>0</v>
      </c>
      <c r="D17" s="11">
        <f t="shared" si="0"/>
        <v>0</v>
      </c>
    </row>
    <row r="18" spans="1:4">
      <c r="A18" s="13"/>
      <c r="B18" s="8" t="s">
        <v>18</v>
      </c>
      <c r="C18" s="10">
        <v>179685744.27000007</v>
      </c>
      <c r="D18" s="11">
        <f t="shared" si="0"/>
        <v>0.73174808661935742</v>
      </c>
    </row>
    <row r="19" spans="1:4">
      <c r="A19" s="13"/>
      <c r="B19" s="8" t="s">
        <v>19</v>
      </c>
      <c r="C19" s="10">
        <v>27078607.349999979</v>
      </c>
      <c r="D19" s="11">
        <f t="shared" si="0"/>
        <v>0.11027429692421946</v>
      </c>
    </row>
    <row r="20" spans="1:4">
      <c r="A20" s="13"/>
      <c r="B20" s="8" t="s">
        <v>20</v>
      </c>
      <c r="C20" s="10">
        <v>504334</v>
      </c>
      <c r="D20" s="11">
        <f t="shared" si="0"/>
        <v>2.0538381662740623E-3</v>
      </c>
    </row>
    <row r="21" spans="1:4">
      <c r="A21" s="14"/>
      <c r="B21" s="8" t="s">
        <v>21</v>
      </c>
      <c r="C21" s="10">
        <v>30000</v>
      </c>
      <c r="D21" s="11">
        <f t="shared" si="0"/>
        <v>1.221713090694299E-4</v>
      </c>
    </row>
    <row r="22" spans="1:4">
      <c r="A22" s="7"/>
      <c r="B22" s="7"/>
      <c r="C22" s="7"/>
      <c r="D22" s="7"/>
    </row>
    <row r="23" spans="1:4">
      <c r="A23" s="8" t="s">
        <v>22</v>
      </c>
      <c r="B23" s="9"/>
      <c r="C23" s="10">
        <f>SUM(C24:C39)</f>
        <v>498857332.66000026</v>
      </c>
      <c r="D23" s="11">
        <f>C23/C$41</f>
        <v>0.6701341192018081</v>
      </c>
    </row>
    <row r="24" spans="1:4">
      <c r="A24" s="12"/>
      <c r="B24" s="8" t="s">
        <v>6</v>
      </c>
      <c r="C24" s="10">
        <v>0</v>
      </c>
      <c r="D24" s="11">
        <f>C24/C$23</f>
        <v>0</v>
      </c>
    </row>
    <row r="25" spans="1:4">
      <c r="A25" s="13"/>
      <c r="B25" s="8" t="s">
        <v>7</v>
      </c>
      <c r="C25" s="10">
        <v>0</v>
      </c>
      <c r="D25" s="11">
        <f t="shared" ref="D25:D39" si="1">C25/C$23</f>
        <v>0</v>
      </c>
    </row>
    <row r="26" spans="1:4">
      <c r="A26" s="13"/>
      <c r="B26" s="8" t="s">
        <v>8</v>
      </c>
      <c r="C26" s="10">
        <v>0</v>
      </c>
      <c r="D26" s="11">
        <f t="shared" si="1"/>
        <v>0</v>
      </c>
    </row>
    <row r="27" spans="1:4">
      <c r="A27" s="13"/>
      <c r="B27" s="8" t="s">
        <v>9</v>
      </c>
      <c r="C27" s="10">
        <v>0</v>
      </c>
      <c r="D27" s="11">
        <f t="shared" si="1"/>
        <v>0</v>
      </c>
    </row>
    <row r="28" spans="1:4">
      <c r="A28" s="13"/>
      <c r="B28" s="8" t="s">
        <v>10</v>
      </c>
      <c r="C28" s="10">
        <v>12342359.529999994</v>
      </c>
      <c r="D28" s="11">
        <f t="shared" si="1"/>
        <v>2.4741261122069175E-2</v>
      </c>
    </row>
    <row r="29" spans="1:4">
      <c r="A29" s="13"/>
      <c r="B29" s="8" t="s">
        <v>11</v>
      </c>
      <c r="C29" s="10">
        <v>15143525.880000008</v>
      </c>
      <c r="D29" s="11">
        <f t="shared" si="1"/>
        <v>3.0356426353907451E-2</v>
      </c>
    </row>
    <row r="30" spans="1:4">
      <c r="A30" s="13"/>
      <c r="B30" s="8" t="s">
        <v>12</v>
      </c>
      <c r="C30" s="10">
        <v>0</v>
      </c>
      <c r="D30" s="11">
        <f t="shared" si="1"/>
        <v>0</v>
      </c>
    </row>
    <row r="31" spans="1:4">
      <c r="A31" s="13"/>
      <c r="B31" s="8" t="s">
        <v>13</v>
      </c>
      <c r="C31" s="10">
        <v>0</v>
      </c>
      <c r="D31" s="11">
        <f t="shared" si="1"/>
        <v>0</v>
      </c>
    </row>
    <row r="32" spans="1:4">
      <c r="A32" s="13"/>
      <c r="B32" s="8" t="s">
        <v>14</v>
      </c>
      <c r="C32" s="10">
        <v>928710</v>
      </c>
      <c r="D32" s="11">
        <f t="shared" si="1"/>
        <v>1.8616745494106405E-3</v>
      </c>
    </row>
    <row r="33" spans="1:4">
      <c r="A33" s="13"/>
      <c r="B33" s="8" t="s">
        <v>15</v>
      </c>
      <c r="C33" s="10">
        <v>0</v>
      </c>
      <c r="D33" s="11">
        <f t="shared" si="1"/>
        <v>0</v>
      </c>
    </row>
    <row r="34" spans="1:4">
      <c r="A34" s="13"/>
      <c r="B34" s="8" t="s">
        <v>16</v>
      </c>
      <c r="C34" s="10">
        <v>49214836.520000011</v>
      </c>
      <c r="D34" s="11">
        <f t="shared" si="1"/>
        <v>9.8655133036889192E-2</v>
      </c>
    </row>
    <row r="35" spans="1:4">
      <c r="A35" s="13"/>
      <c r="B35" s="8" t="s">
        <v>17</v>
      </c>
      <c r="C35" s="10">
        <v>0</v>
      </c>
      <c r="D35" s="11">
        <f t="shared" si="1"/>
        <v>0</v>
      </c>
    </row>
    <row r="36" spans="1:4">
      <c r="A36" s="13"/>
      <c r="B36" s="8" t="s">
        <v>18</v>
      </c>
      <c r="C36" s="10">
        <v>406477255.85000026</v>
      </c>
      <c r="D36" s="11">
        <f t="shared" si="1"/>
        <v>0.81481664042620716</v>
      </c>
    </row>
    <row r="37" spans="1:4">
      <c r="A37" s="13"/>
      <c r="B37" s="8" t="s">
        <v>19</v>
      </c>
      <c r="C37" s="10">
        <v>13693178.209999999</v>
      </c>
      <c r="D37" s="11">
        <f t="shared" si="1"/>
        <v>2.7449086769929631E-2</v>
      </c>
    </row>
    <row r="38" spans="1:4">
      <c r="A38" s="13"/>
      <c r="B38" s="8" t="s">
        <v>20</v>
      </c>
      <c r="C38" s="10">
        <v>984466.66999999993</v>
      </c>
      <c r="D38" s="11">
        <f t="shared" si="1"/>
        <v>1.9734433184546776E-3</v>
      </c>
    </row>
    <row r="39" spans="1:4">
      <c r="A39" s="14"/>
      <c r="B39" s="8" t="s">
        <v>21</v>
      </c>
      <c r="C39" s="10">
        <v>73000</v>
      </c>
      <c r="D39" s="11">
        <f t="shared" si="1"/>
        <v>1.4633442313206142E-4</v>
      </c>
    </row>
    <row r="40" spans="1:4">
      <c r="A40" s="7"/>
      <c r="B40" s="7"/>
      <c r="C40" s="7"/>
      <c r="D40" s="7"/>
    </row>
    <row r="41" spans="1:4">
      <c r="A41" s="8" t="s">
        <v>23</v>
      </c>
      <c r="B41" s="9"/>
      <c r="C41" s="10">
        <f>SUM(C5,C23)</f>
        <v>744414167.80000043</v>
      </c>
      <c r="D41" s="11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2025-12-01T09:56:07Z</dcterms:modified>
  <cp:category/>
  <cp:contentStatus/>
</cp:coreProperties>
</file>